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确定数" sheetId="1" r:id="rId1"/>
  </sheets>
  <definedNames>
    <definedName name="_xlnm.Print_Titles" localSheetId="0">确定数!$2:$5</definedName>
    <definedName name="_xlnm.Print_Area" localSheetId="0">确定数!$A$1:$E$51</definedName>
  </definedNames>
  <calcPr calcId="144525" fullPrecision="0"/>
</workbook>
</file>

<file path=xl/sharedStrings.xml><?xml version="1.0" encoding="utf-8"?>
<sst xmlns="http://schemas.openxmlformats.org/spreadsheetml/2006/main" count="55">
  <si>
    <t>附件</t>
  </si>
  <si>
    <t>2017年度福建省引粮入闽资金补助情况表</t>
  </si>
  <si>
    <t>序号</t>
  </si>
  <si>
    <t>申报单位</t>
  </si>
  <si>
    <t>审核补助数量（吨）</t>
  </si>
  <si>
    <t>补助金额   （万元）</t>
  </si>
  <si>
    <t>备注</t>
  </si>
  <si>
    <t>福建帆顺米业有限公司</t>
  </si>
  <si>
    <t xml:space="preserve"> </t>
  </si>
  <si>
    <t>福建省都利米业股份有限公司</t>
  </si>
  <si>
    <t>福州闽健米业有限公司</t>
  </si>
  <si>
    <t>福州榕新香米业有限公司</t>
  </si>
  <si>
    <t>福州市油脂公司</t>
  </si>
  <si>
    <t>福州市禾盛粮油食品连锁有限公司</t>
  </si>
  <si>
    <t>福州洪晖米业有限公司</t>
  </si>
  <si>
    <t>福州航辉米业有限公司</t>
  </si>
  <si>
    <t>福州米厂</t>
  </si>
  <si>
    <t>福州恒丰米业有限公司</t>
  </si>
  <si>
    <t>福州开发区华园米业有限公司</t>
  </si>
  <si>
    <t>福建中隆米业有限公司</t>
  </si>
  <si>
    <t>福建闽兴米业有限公司</t>
  </si>
  <si>
    <t>福建青原嘉禾股份有限公司</t>
  </si>
  <si>
    <t>粮食基地建设5966吨*1.2</t>
  </si>
  <si>
    <t>厦门钜沣实业有限公司</t>
  </si>
  <si>
    <t>厦门市鹭南米业</t>
  </si>
  <si>
    <t>厦门百拓粮油食品有限公司</t>
  </si>
  <si>
    <t>厦门汇沣实业有限公司</t>
  </si>
  <si>
    <t>厦门市明穗粮油贸易有限公司</t>
  </si>
  <si>
    <t>厦门储备粮集团好年东米业有限公司</t>
  </si>
  <si>
    <t>厦门市同安中山粮食有限公司</t>
  </si>
  <si>
    <t>厦门市晟宝良品米业发展有限公司</t>
  </si>
  <si>
    <t>厦门市金香穗米业有限公司</t>
  </si>
  <si>
    <t>厦门市信孚米业有限公司</t>
  </si>
  <si>
    <t>永安市大丰米业有限公司</t>
  </si>
  <si>
    <t>福建省泰宁县粮食购销有限责任公司</t>
  </si>
  <si>
    <t>莆田市利源米业有限公司</t>
  </si>
  <si>
    <t>莆田市长丰米业有限公司</t>
  </si>
  <si>
    <t>莆田市皇磊民先食品科技开发有限公司</t>
  </si>
  <si>
    <t>福建泉州市金穗米业有限公司</t>
  </si>
  <si>
    <t>福建省晋江市振盛米业实业有限公司</t>
  </si>
  <si>
    <t>福建省泉州市锦丰米业有限公司</t>
  </si>
  <si>
    <t>福建胜兴米业有限责任公司</t>
  </si>
  <si>
    <t>福建兴浦米业有限公司</t>
  </si>
  <si>
    <t>福建嘉穗米业有限公司</t>
  </si>
  <si>
    <t>漳州市品冠贸易有限公司</t>
  </si>
  <si>
    <t>建阳金夏米业有限公司</t>
  </si>
  <si>
    <t>浦城旭禾米业有限公司</t>
  </si>
  <si>
    <t>福鼎市龙腾粮食加工厂</t>
  </si>
  <si>
    <t>福建省龙岩嘉丰米业有限公司</t>
  </si>
  <si>
    <t>龙岩市小洋农场有限责任公司</t>
  </si>
  <si>
    <t>福建省龙岩市喜浪米业有限责任公司</t>
  </si>
  <si>
    <t>福建省储备粮管理有限公司</t>
  </si>
  <si>
    <t>福建省饲料工业公司</t>
  </si>
  <si>
    <t>福建省闽粮购销有限公司</t>
  </si>
  <si>
    <t>合  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</si>
</sst>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_);[Red]\(0\)"/>
  </numFmts>
  <fonts count="26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indexed="8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7" borderId="1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0" fillId="0" borderId="1" xfId="52" applyFont="1" applyBorder="1" applyAlignment="1">
      <alignment horizontal="justify" vertical="center"/>
    </xf>
    <xf numFmtId="177" fontId="1" fillId="0" borderId="6" xfId="0" applyNumberFormat="1" applyFont="1" applyBorder="1">
      <alignment vertical="center"/>
    </xf>
    <xf numFmtId="0" fontId="0" fillId="0" borderId="2" xfId="51" applyFont="1" applyBorder="1" applyAlignment="1">
      <alignment horizontal="justify" vertical="center"/>
    </xf>
    <xf numFmtId="0" fontId="0" fillId="0" borderId="1" xfId="50" applyFont="1" applyBorder="1" applyAlignment="1">
      <alignment horizontal="justify" vertical="center"/>
    </xf>
    <xf numFmtId="0" fontId="0" fillId="0" borderId="1" xfId="53" applyFont="1" applyBorder="1" applyAlignment="1">
      <alignment horizontal="justify" vertical="center"/>
    </xf>
    <xf numFmtId="0" fontId="0" fillId="0" borderId="1" xfId="1" applyFont="1" applyBorder="1" applyAlignment="1">
      <alignment horizontal="justify" vertical="center"/>
    </xf>
    <xf numFmtId="0" fontId="0" fillId="0" borderId="3" xfId="1" applyFont="1" applyBorder="1" applyAlignment="1">
      <alignment horizontal="justify" vertical="center"/>
    </xf>
    <xf numFmtId="0" fontId="0" fillId="0" borderId="4" xfId="0" applyFont="1" applyBorder="1">
      <alignment vertical="center"/>
    </xf>
    <xf numFmtId="177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Border="1">
      <alignment vertical="center"/>
    </xf>
  </cellXfs>
  <cellStyles count="54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_1" xfId="51"/>
    <cellStyle name="常规_Sheet1" xfId="52"/>
    <cellStyle name="常规_Sheet1_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4"/>
  <sheetViews>
    <sheetView tabSelected="1" workbookViewId="0">
      <selection activeCell="B60" sqref="B60"/>
    </sheetView>
  </sheetViews>
  <sheetFormatPr defaultColWidth="9" defaultRowHeight="14.25"/>
  <cols>
    <col min="1" max="1" width="4.5" customWidth="1"/>
    <col min="2" max="2" width="37" customWidth="1"/>
    <col min="3" max="3" width="13.125" customWidth="1"/>
    <col min="4" max="4" width="12.25" customWidth="1"/>
    <col min="5" max="5" width="24.5" customWidth="1"/>
    <col min="7" max="7" width="15.875"/>
  </cols>
  <sheetData>
    <row r="1" spans="1:1">
      <c r="A1" s="2" t="s">
        <v>0</v>
      </c>
    </row>
    <row r="2" ht="33" customHeight="1" spans="1:5">
      <c r="A2" s="3" t="s">
        <v>1</v>
      </c>
      <c r="B2" s="3"/>
      <c r="C2" s="3"/>
      <c r="D2" s="3"/>
      <c r="E2" s="3"/>
    </row>
    <row r="3" ht="25" customHeight="1" spans="5:5">
      <c r="E3" s="4"/>
    </row>
    <row r="4" ht="24" customHeight="1" spans="1:5">
      <c r="A4" s="5" t="s">
        <v>2</v>
      </c>
      <c r="B4" s="6" t="s">
        <v>3</v>
      </c>
      <c r="C4" s="7" t="s">
        <v>4</v>
      </c>
      <c r="D4" s="8" t="s">
        <v>5</v>
      </c>
      <c r="E4" s="6" t="s">
        <v>6</v>
      </c>
    </row>
    <row r="5" ht="24" customHeight="1" spans="1:5">
      <c r="A5" s="5"/>
      <c r="B5" s="6"/>
      <c r="C5" s="9"/>
      <c r="D5" s="10"/>
      <c r="E5" s="11"/>
    </row>
    <row r="6" s="1" customFormat="1" ht="18.75" spans="1:11">
      <c r="A6" s="12">
        <v>1</v>
      </c>
      <c r="B6" s="13" t="s">
        <v>7</v>
      </c>
      <c r="C6" s="14">
        <v>12114</v>
      </c>
      <c r="D6" s="15">
        <f>C6*0.003563164</f>
        <v>43.16</v>
      </c>
      <c r="E6" s="12"/>
      <c r="K6" s="1" t="s">
        <v>8</v>
      </c>
    </row>
    <row r="7" s="1" customFormat="1" ht="18.75" spans="1:5">
      <c r="A7" s="12">
        <v>2</v>
      </c>
      <c r="B7" s="13" t="s">
        <v>9</v>
      </c>
      <c r="C7" s="14">
        <v>1413</v>
      </c>
      <c r="D7" s="15">
        <f>C7*0.003563164</f>
        <v>5.03</v>
      </c>
      <c r="E7" s="12"/>
    </row>
    <row r="8" s="1" customFormat="1" ht="18.75" spans="1:5">
      <c r="A8" s="12">
        <v>3</v>
      </c>
      <c r="B8" s="13" t="s">
        <v>10</v>
      </c>
      <c r="C8" s="14">
        <v>10927</v>
      </c>
      <c r="D8" s="15">
        <f t="shared" ref="D8:D51" si="0">C8*0.003563164</f>
        <v>38.93</v>
      </c>
      <c r="E8" s="12"/>
    </row>
    <row r="9" s="1" customFormat="1" ht="18.75" spans="1:5">
      <c r="A9" s="12">
        <v>4</v>
      </c>
      <c r="B9" s="13" t="s">
        <v>11</v>
      </c>
      <c r="C9" s="14">
        <v>18332</v>
      </c>
      <c r="D9" s="15">
        <f t="shared" si="0"/>
        <v>65.32</v>
      </c>
      <c r="E9" s="12"/>
    </row>
    <row r="10" s="1" customFormat="1" ht="18.75" spans="1:5">
      <c r="A10" s="12">
        <v>5</v>
      </c>
      <c r="B10" s="13" t="s">
        <v>12</v>
      </c>
      <c r="C10" s="14">
        <v>23642</v>
      </c>
      <c r="D10" s="15">
        <f t="shared" si="0"/>
        <v>84.24</v>
      </c>
      <c r="E10" s="12"/>
    </row>
    <row r="11" s="1" customFormat="1" ht="18.75" spans="1:5">
      <c r="A11" s="12">
        <v>6</v>
      </c>
      <c r="B11" s="13" t="s">
        <v>13</v>
      </c>
      <c r="C11" s="14">
        <v>7168</v>
      </c>
      <c r="D11" s="15">
        <f t="shared" si="0"/>
        <v>25.54</v>
      </c>
      <c r="E11" s="12"/>
    </row>
    <row r="12" s="1" customFormat="1" ht="18.75" spans="1:5">
      <c r="A12" s="12">
        <v>7</v>
      </c>
      <c r="B12" s="13" t="s">
        <v>14</v>
      </c>
      <c r="C12" s="14">
        <v>5566</v>
      </c>
      <c r="D12" s="15">
        <f t="shared" si="0"/>
        <v>19.83</v>
      </c>
      <c r="E12" s="12"/>
    </row>
    <row r="13" s="1" customFormat="1" ht="18.75" spans="1:5">
      <c r="A13" s="12">
        <v>8</v>
      </c>
      <c r="B13" s="13" t="s">
        <v>15</v>
      </c>
      <c r="C13" s="14">
        <v>33269</v>
      </c>
      <c r="D13" s="15">
        <f t="shared" si="0"/>
        <v>118.54</v>
      </c>
      <c r="E13" s="12"/>
    </row>
    <row r="14" s="1" customFormat="1" ht="18.75" spans="1:5">
      <c r="A14" s="12">
        <v>9</v>
      </c>
      <c r="B14" s="13" t="s">
        <v>16</v>
      </c>
      <c r="C14" s="14">
        <v>11500</v>
      </c>
      <c r="D14" s="15">
        <f t="shared" si="0"/>
        <v>40.98</v>
      </c>
      <c r="E14" s="12"/>
    </row>
    <row r="15" s="1" customFormat="1" ht="18.75" spans="1:5">
      <c r="A15" s="12">
        <v>10</v>
      </c>
      <c r="B15" s="13" t="s">
        <v>17</v>
      </c>
      <c r="C15" s="14">
        <v>8916</v>
      </c>
      <c r="D15" s="15">
        <f t="shared" si="0"/>
        <v>31.77</v>
      </c>
      <c r="E15" s="12"/>
    </row>
    <row r="16" s="1" customFormat="1" ht="18.75" spans="1:5">
      <c r="A16" s="12">
        <v>11</v>
      </c>
      <c r="B16" s="13" t="s">
        <v>18</v>
      </c>
      <c r="C16" s="14">
        <v>13233</v>
      </c>
      <c r="D16" s="15">
        <f t="shared" si="0"/>
        <v>47.15</v>
      </c>
      <c r="E16" s="12"/>
    </row>
    <row r="17" s="1" customFormat="1" ht="18.75" spans="1:5">
      <c r="A17" s="12">
        <v>12</v>
      </c>
      <c r="B17" s="13" t="s">
        <v>19</v>
      </c>
      <c r="C17" s="14">
        <v>360</v>
      </c>
      <c r="D17" s="15">
        <f t="shared" si="0"/>
        <v>1.28</v>
      </c>
      <c r="E17" s="12"/>
    </row>
    <row r="18" s="1" customFormat="1" ht="18.75" spans="1:5">
      <c r="A18" s="12">
        <v>13</v>
      </c>
      <c r="B18" s="13" t="s">
        <v>20</v>
      </c>
      <c r="C18" s="14">
        <v>8873</v>
      </c>
      <c r="D18" s="15">
        <f t="shared" si="0"/>
        <v>31.62</v>
      </c>
      <c r="E18" s="12"/>
    </row>
    <row r="19" s="1" customFormat="1" ht="18.75" spans="1:5">
      <c r="A19" s="12">
        <v>14</v>
      </c>
      <c r="B19" s="13" t="s">
        <v>21</v>
      </c>
      <c r="C19" s="14">
        <v>7159</v>
      </c>
      <c r="D19" s="15">
        <f t="shared" si="0"/>
        <v>25.51</v>
      </c>
      <c r="E19" s="13" t="s">
        <v>22</v>
      </c>
    </row>
    <row r="20" s="1" customFormat="1" ht="18.75" spans="1:5">
      <c r="A20" s="12">
        <v>15</v>
      </c>
      <c r="B20" s="13" t="s">
        <v>23</v>
      </c>
      <c r="C20" s="14">
        <v>33060</v>
      </c>
      <c r="D20" s="15">
        <f t="shared" si="0"/>
        <v>117.8</v>
      </c>
      <c r="E20" s="12"/>
    </row>
    <row r="21" s="1" customFormat="1" ht="18.75" spans="1:5">
      <c r="A21" s="12">
        <v>16</v>
      </c>
      <c r="B21" s="13" t="s">
        <v>24</v>
      </c>
      <c r="C21" s="14">
        <v>26591</v>
      </c>
      <c r="D21" s="15">
        <f t="shared" si="0"/>
        <v>94.75</v>
      </c>
      <c r="E21" s="12"/>
    </row>
    <row r="22" s="1" customFormat="1" ht="18.75" spans="1:5">
      <c r="A22" s="12">
        <v>17</v>
      </c>
      <c r="B22" s="13" t="s">
        <v>25</v>
      </c>
      <c r="C22" s="14">
        <v>18545</v>
      </c>
      <c r="D22" s="15">
        <f t="shared" si="0"/>
        <v>66.08</v>
      </c>
      <c r="E22" s="12"/>
    </row>
    <row r="23" s="1" customFormat="1" ht="18.75" spans="1:5">
      <c r="A23" s="12">
        <v>18</v>
      </c>
      <c r="B23" s="13" t="s">
        <v>26</v>
      </c>
      <c r="C23" s="14">
        <v>6000</v>
      </c>
      <c r="D23" s="15">
        <f t="shared" si="0"/>
        <v>21.38</v>
      </c>
      <c r="E23" s="12"/>
    </row>
    <row r="24" s="1" customFormat="1" ht="18.75" spans="1:5">
      <c r="A24" s="12">
        <v>19</v>
      </c>
      <c r="B24" s="13" t="s">
        <v>27</v>
      </c>
      <c r="C24" s="14">
        <v>5554</v>
      </c>
      <c r="D24" s="15">
        <f t="shared" si="0"/>
        <v>19.79</v>
      </c>
      <c r="E24" s="12"/>
    </row>
    <row r="25" s="1" customFormat="1" ht="18.75" spans="1:5">
      <c r="A25" s="12">
        <v>20</v>
      </c>
      <c r="B25" s="13" t="s">
        <v>28</v>
      </c>
      <c r="C25" s="14">
        <v>14741</v>
      </c>
      <c r="D25" s="15">
        <f t="shared" si="0"/>
        <v>52.52</v>
      </c>
      <c r="E25" s="12"/>
    </row>
    <row r="26" s="1" customFormat="1" ht="18.75" spans="1:5">
      <c r="A26" s="12">
        <v>21</v>
      </c>
      <c r="B26" s="13" t="s">
        <v>29</v>
      </c>
      <c r="C26" s="14">
        <v>5421</v>
      </c>
      <c r="D26" s="15">
        <f t="shared" si="0"/>
        <v>19.32</v>
      </c>
      <c r="E26" s="12"/>
    </row>
    <row r="27" s="1" customFormat="1" ht="18.75" spans="1:5">
      <c r="A27" s="12">
        <v>22</v>
      </c>
      <c r="B27" s="13" t="s">
        <v>30</v>
      </c>
      <c r="C27" s="14">
        <v>9216</v>
      </c>
      <c r="D27" s="15">
        <f t="shared" si="0"/>
        <v>32.84</v>
      </c>
      <c r="E27" s="12"/>
    </row>
    <row r="28" s="1" customFormat="1" ht="18.75" spans="1:5">
      <c r="A28" s="12">
        <v>23</v>
      </c>
      <c r="B28" s="13" t="s">
        <v>31</v>
      </c>
      <c r="C28" s="14">
        <v>11275</v>
      </c>
      <c r="D28" s="15">
        <f t="shared" si="0"/>
        <v>40.17</v>
      </c>
      <c r="E28" s="12"/>
    </row>
    <row r="29" s="1" customFormat="1" ht="18.75" spans="1:5">
      <c r="A29" s="12">
        <v>24</v>
      </c>
      <c r="B29" s="16" t="s">
        <v>32</v>
      </c>
      <c r="C29" s="14">
        <v>6505</v>
      </c>
      <c r="D29" s="15">
        <f t="shared" si="0"/>
        <v>23.18</v>
      </c>
      <c r="E29" s="12"/>
    </row>
    <row r="30" s="1" customFormat="1" ht="18.75" spans="1:5">
      <c r="A30" s="12">
        <v>25</v>
      </c>
      <c r="B30" s="17" t="s">
        <v>33</v>
      </c>
      <c r="C30" s="18">
        <v>2839</v>
      </c>
      <c r="D30" s="15">
        <f t="shared" si="0"/>
        <v>10.12</v>
      </c>
      <c r="E30" s="12"/>
    </row>
    <row r="31" s="1" customFormat="1" ht="18.75" spans="1:5">
      <c r="A31" s="12">
        <v>26</v>
      </c>
      <c r="B31" s="19" t="s">
        <v>34</v>
      </c>
      <c r="C31" s="18">
        <v>11346</v>
      </c>
      <c r="D31" s="15">
        <f t="shared" si="0"/>
        <v>40.43</v>
      </c>
      <c r="E31" s="12"/>
    </row>
    <row r="32" s="1" customFormat="1" ht="18.75" spans="1:5">
      <c r="A32" s="12">
        <v>27</v>
      </c>
      <c r="B32" s="20" t="s">
        <v>35</v>
      </c>
      <c r="C32" s="18">
        <v>25716</v>
      </c>
      <c r="D32" s="15">
        <f t="shared" si="0"/>
        <v>91.63</v>
      </c>
      <c r="E32" s="12"/>
    </row>
    <row r="33" s="1" customFormat="1" ht="18.75" spans="1:5">
      <c r="A33" s="12">
        <v>28</v>
      </c>
      <c r="B33" s="21" t="s">
        <v>36</v>
      </c>
      <c r="C33" s="18">
        <v>7893</v>
      </c>
      <c r="D33" s="15">
        <f t="shared" si="0"/>
        <v>28.12</v>
      </c>
      <c r="E33" s="12"/>
    </row>
    <row r="34" s="1" customFormat="1" ht="24" customHeight="1" spans="1:5">
      <c r="A34" s="12">
        <v>29</v>
      </c>
      <c r="B34" s="22" t="s">
        <v>37</v>
      </c>
      <c r="C34" s="18">
        <v>5109</v>
      </c>
      <c r="D34" s="15">
        <f t="shared" si="0"/>
        <v>18.2</v>
      </c>
      <c r="E34" s="12"/>
    </row>
    <row r="35" s="1" customFormat="1" ht="24" customHeight="1" spans="1:5">
      <c r="A35" s="12">
        <v>30</v>
      </c>
      <c r="B35" s="23" t="s">
        <v>38</v>
      </c>
      <c r="C35" s="18">
        <v>24774</v>
      </c>
      <c r="D35" s="15">
        <f t="shared" si="0"/>
        <v>88.27</v>
      </c>
      <c r="E35" s="12"/>
    </row>
    <row r="36" s="1" customFormat="1" ht="24" customHeight="1" spans="1:5">
      <c r="A36" s="12">
        <v>31</v>
      </c>
      <c r="B36" s="23" t="s">
        <v>39</v>
      </c>
      <c r="C36" s="18">
        <v>11413</v>
      </c>
      <c r="D36" s="15">
        <f t="shared" si="0"/>
        <v>40.67</v>
      </c>
      <c r="E36" s="12"/>
    </row>
    <row r="37" s="1" customFormat="1" ht="24" customHeight="1" spans="1:5">
      <c r="A37" s="12">
        <v>32</v>
      </c>
      <c r="B37" s="23" t="s">
        <v>40</v>
      </c>
      <c r="C37" s="18">
        <v>7127</v>
      </c>
      <c r="D37" s="15">
        <f t="shared" si="0"/>
        <v>25.39</v>
      </c>
      <c r="E37" s="12"/>
    </row>
    <row r="38" s="1" customFormat="1" ht="24" customHeight="1" spans="1:5">
      <c r="A38" s="12">
        <v>33</v>
      </c>
      <c r="B38" s="23" t="s">
        <v>41</v>
      </c>
      <c r="C38" s="18">
        <v>9764</v>
      </c>
      <c r="D38" s="15">
        <f t="shared" si="0"/>
        <v>34.79</v>
      </c>
      <c r="E38" s="12"/>
    </row>
    <row r="39" s="1" customFormat="1" ht="24" customHeight="1" spans="1:5">
      <c r="A39" s="12">
        <v>34</v>
      </c>
      <c r="B39" s="23" t="s">
        <v>42</v>
      </c>
      <c r="C39" s="18">
        <v>10152</v>
      </c>
      <c r="D39" s="15">
        <f t="shared" si="0"/>
        <v>36.17</v>
      </c>
      <c r="E39" s="12"/>
    </row>
    <row r="40" s="1" customFormat="1" ht="24" customHeight="1" spans="1:5">
      <c r="A40" s="12">
        <v>35</v>
      </c>
      <c r="B40" s="23" t="s">
        <v>43</v>
      </c>
      <c r="C40" s="18">
        <v>7943</v>
      </c>
      <c r="D40" s="15">
        <f t="shared" si="0"/>
        <v>28.3</v>
      </c>
      <c r="E40" s="12"/>
    </row>
    <row r="41" s="1" customFormat="1" ht="24" customHeight="1" spans="1:5">
      <c r="A41" s="12">
        <v>36</v>
      </c>
      <c r="B41" s="23" t="s">
        <v>44</v>
      </c>
      <c r="C41" s="18">
        <v>18788</v>
      </c>
      <c r="D41" s="15">
        <f t="shared" si="0"/>
        <v>66.94</v>
      </c>
      <c r="E41" s="12"/>
    </row>
    <row r="42" s="1" customFormat="1" ht="24" customHeight="1" spans="1:5">
      <c r="A42" s="12">
        <v>37</v>
      </c>
      <c r="B42" s="23" t="s">
        <v>45</v>
      </c>
      <c r="C42" s="18">
        <v>6844</v>
      </c>
      <c r="D42" s="15">
        <f t="shared" si="0"/>
        <v>24.39</v>
      </c>
      <c r="E42" s="12"/>
    </row>
    <row r="43" s="1" customFormat="1" ht="24" customHeight="1" spans="1:5">
      <c r="A43" s="12">
        <v>38</v>
      </c>
      <c r="B43" s="23" t="s">
        <v>46</v>
      </c>
      <c r="C43" s="18">
        <v>5320</v>
      </c>
      <c r="D43" s="15">
        <f t="shared" si="0"/>
        <v>18.96</v>
      </c>
      <c r="E43" s="12"/>
    </row>
    <row r="44" s="1" customFormat="1" ht="24" customHeight="1" spans="1:5">
      <c r="A44" s="12">
        <v>39</v>
      </c>
      <c r="B44" s="23" t="s">
        <v>47</v>
      </c>
      <c r="C44" s="18">
        <v>10252</v>
      </c>
      <c r="D44" s="15">
        <f t="shared" si="0"/>
        <v>36.53</v>
      </c>
      <c r="E44" s="12"/>
    </row>
    <row r="45" s="1" customFormat="1" ht="24" customHeight="1" spans="1:5">
      <c r="A45" s="12">
        <v>40</v>
      </c>
      <c r="B45" s="23" t="s">
        <v>48</v>
      </c>
      <c r="C45" s="18">
        <v>20094</v>
      </c>
      <c r="D45" s="15">
        <f t="shared" si="0"/>
        <v>71.6</v>
      </c>
      <c r="E45" s="12"/>
    </row>
    <row r="46" s="1" customFormat="1" ht="24" customHeight="1" spans="1:5">
      <c r="A46" s="12">
        <v>41</v>
      </c>
      <c r="B46" s="24" t="s">
        <v>49</v>
      </c>
      <c r="C46" s="18">
        <v>10433</v>
      </c>
      <c r="D46" s="15">
        <f t="shared" si="0"/>
        <v>37.17</v>
      </c>
      <c r="E46" s="12"/>
    </row>
    <row r="47" s="1" customFormat="1" ht="24" customHeight="1" spans="1:5">
      <c r="A47" s="12">
        <v>42</v>
      </c>
      <c r="B47" s="13" t="s">
        <v>50</v>
      </c>
      <c r="C47" s="18">
        <v>6591</v>
      </c>
      <c r="D47" s="15">
        <f t="shared" si="0"/>
        <v>23.48</v>
      </c>
      <c r="E47" s="12"/>
    </row>
    <row r="48" s="1" customFormat="1" ht="24" customHeight="1" spans="1:5">
      <c r="A48" s="12">
        <v>43</v>
      </c>
      <c r="B48" s="23" t="s">
        <v>51</v>
      </c>
      <c r="C48" s="18">
        <v>18400</v>
      </c>
      <c r="D48" s="15">
        <v>65.59</v>
      </c>
      <c r="E48" s="12"/>
    </row>
    <row r="49" s="1" customFormat="1" ht="26" customHeight="1" spans="1:5">
      <c r="A49" s="12">
        <v>44</v>
      </c>
      <c r="B49" s="24" t="s">
        <v>52</v>
      </c>
      <c r="C49" s="25">
        <v>27610</v>
      </c>
      <c r="D49" s="15">
        <f t="shared" si="0"/>
        <v>98.38</v>
      </c>
      <c r="E49" s="26"/>
    </row>
    <row r="50" s="1" customFormat="1" ht="23" customHeight="1" spans="1:5">
      <c r="A50" s="12">
        <v>45</v>
      </c>
      <c r="B50" s="13" t="s">
        <v>53</v>
      </c>
      <c r="C50" s="14">
        <v>12669</v>
      </c>
      <c r="D50" s="15">
        <f t="shared" si="0"/>
        <v>45.14</v>
      </c>
      <c r="E50" s="12"/>
    </row>
    <row r="51" ht="23" customHeight="1" spans="1:5">
      <c r="A51" s="27"/>
      <c r="B51" s="6" t="s">
        <v>54</v>
      </c>
      <c r="C51" s="14">
        <f>SUM(C6:C50)</f>
        <v>560457</v>
      </c>
      <c r="D51" s="28">
        <f>SUM(D6:D50)</f>
        <v>1997</v>
      </c>
      <c r="E51" s="27"/>
    </row>
    <row r="54" ht="21" customHeight="1"/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161111111111111" right="0.161111111111111" top="0.979861111111111" bottom="0.790972222222222" header="0.507638888888889" footer="0.507638888888889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2018-06-22T00:36:00Z</dcterms:created>
  <dcterms:modified xsi:type="dcterms:W3CDTF">2018-06-26T01:35:01Z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