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2019年企业申报 (确定数)" sheetId="2" r:id="rId1"/>
  </sheets>
  <definedNames>
    <definedName name="_xlnm.Print_Area" localSheetId="0">'2019年企业申报 (确定数)'!$A$1:$E$45</definedName>
  </definedNames>
  <calcPr calcId="144525" fullPrecision="0"/>
</workbook>
</file>

<file path=xl/sharedStrings.xml><?xml version="1.0" encoding="utf-8"?>
<sst xmlns="http://schemas.openxmlformats.org/spreadsheetml/2006/main" count="51">
  <si>
    <t>附件</t>
  </si>
  <si>
    <t>2019年度福建省引粮入闽资金补助情况表</t>
  </si>
  <si>
    <t>序号</t>
  </si>
  <si>
    <t>企业名称</t>
  </si>
  <si>
    <t>审核补助数量（吨）</t>
  </si>
  <si>
    <t>补助金额   （万元）</t>
  </si>
  <si>
    <t>备 注</t>
  </si>
  <si>
    <t>福州市油脂公司</t>
  </si>
  <si>
    <t>福州恒丰米业有限公司</t>
  </si>
  <si>
    <t>福建帆顺米业有限公司</t>
  </si>
  <si>
    <t>福州开发区华园米业有限公司</t>
  </si>
  <si>
    <t>福建省都利米业股份有限公司</t>
  </si>
  <si>
    <t>福州航辉米业有限公司</t>
  </si>
  <si>
    <t>福建省中隆米业有限公司</t>
  </si>
  <si>
    <t>福州盛发米业有限公司</t>
  </si>
  <si>
    <t>福州市面粉公司</t>
  </si>
  <si>
    <t>福州市禾盛粮油食品连锁有限公司</t>
  </si>
  <si>
    <t>福州洪晖米业有限公司</t>
  </si>
  <si>
    <t>福州米厂</t>
  </si>
  <si>
    <t>福州榕新香米业有限公司</t>
  </si>
  <si>
    <t>福建山田乡实业有限公司</t>
  </si>
  <si>
    <t>福建省沙县恒兴米业有限公司</t>
  </si>
  <si>
    <t>福建省泰宁县粮食购销有限责任公司</t>
  </si>
  <si>
    <t>永安市大丰米业有限公司</t>
  </si>
  <si>
    <t>莆田市利源米业有限公司</t>
  </si>
  <si>
    <t>莆田市长丰米业有限公司</t>
  </si>
  <si>
    <t>莆田市皇磊民先食品科技开发有限公司</t>
  </si>
  <si>
    <t>福建泉州市金穗米业有限公司</t>
  </si>
  <si>
    <t>限高130万元</t>
  </si>
  <si>
    <t>福建省晋江市振盛米业实业有限公司</t>
  </si>
  <si>
    <t>福建省泉州市锦丰米业有限公司</t>
  </si>
  <si>
    <t>福建省南安市官桥东街米厂</t>
  </si>
  <si>
    <t>福建胜兴米业有限责任公司</t>
  </si>
  <si>
    <t>漳州市品冠贸易有限公司</t>
  </si>
  <si>
    <t>福建兴浦米业有限公司</t>
  </si>
  <si>
    <t>福建嘉穗米业有限公司</t>
  </si>
  <si>
    <t>漳州市龙文区兰嫂粮油有限公司</t>
  </si>
  <si>
    <t>漳州市绿色农庄粮油有限公司</t>
  </si>
  <si>
    <t>福建金夏粮业有限公司</t>
  </si>
  <si>
    <t>南粮米业（福建）有限公司</t>
  </si>
  <si>
    <t>福建旭禾米业有限公司</t>
  </si>
  <si>
    <t>福建省福鼎市粮食购销有限公司</t>
  </si>
  <si>
    <t>福建自然之子农业发展有限公司</t>
  </si>
  <si>
    <t>福建省喜浪农业科技发展有限公司</t>
  </si>
  <si>
    <t>福建省龙岩嘉丰米业有限公司</t>
  </si>
  <si>
    <t>龙岩交发生态科技有限公司</t>
  </si>
  <si>
    <t>2020年3月公司名称变更为龙岩祥瑞生态科技有限公司</t>
  </si>
  <si>
    <t>福建省储备粮管理有限公司</t>
  </si>
  <si>
    <t>福建省饲料工业公司</t>
  </si>
  <si>
    <t>福建省闽粮购销有限公司</t>
  </si>
  <si>
    <t>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</si>
</sst>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36"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name val="宋体"/>
      <charset val="134"/>
    </font>
    <font>
      <sz val="9"/>
      <color indexed="8"/>
      <name val="Times New Roman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NumberFormat="1" applyFont="1" applyFill="1" applyBorder="1" applyAlignment="1"/>
    <xf numFmtId="0" fontId="2" fillId="2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0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wrapText="1"/>
    </xf>
    <xf numFmtId="0" fontId="15" fillId="2" borderId="1" xfId="0" applyNumberFormat="1" applyFont="1" applyFill="1" applyBorder="1" applyAlignment="1">
      <alignment horizontal="center" wrapText="1"/>
    </xf>
    <xf numFmtId="177" fontId="15" fillId="2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45"/>
  <sheetViews>
    <sheetView tabSelected="1" topLeftCell="A7" workbookViewId="0">
      <selection activeCell="D17" sqref="D17"/>
    </sheetView>
  </sheetViews>
  <sheetFormatPr defaultColWidth="9" defaultRowHeight="15" customHeight="1"/>
  <cols>
    <col min="1" max="1" width="5.5" style="7" customWidth="1"/>
    <col min="2" max="2" width="34.5" style="8" customWidth="1"/>
    <col min="3" max="3" width="13.625" style="9" customWidth="1"/>
    <col min="4" max="4" width="13.625" style="10" customWidth="1"/>
    <col min="5" max="5" width="21.125" style="9" customWidth="1"/>
    <col min="6" max="179" width="9" style="1" customWidth="1"/>
  </cols>
  <sheetData>
    <row r="1" s="1" customFormat="1" ht="19" customHeight="1" spans="1:217">
      <c r="A1" s="11" t="s">
        <v>0</v>
      </c>
      <c r="B1" s="12"/>
      <c r="C1" s="12"/>
      <c r="D1" s="13"/>
      <c r="E1" s="9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</row>
    <row r="2" s="1" customFormat="1" ht="29" customHeight="1" spans="1:217">
      <c r="A2" s="14" t="s">
        <v>1</v>
      </c>
      <c r="B2" s="14"/>
      <c r="C2" s="14"/>
      <c r="D2" s="14"/>
      <c r="E2" s="14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</row>
    <row r="3" s="1" customFormat="1" ht="42" customHeight="1" spans="1:217">
      <c r="A3" s="15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</row>
    <row r="4" s="2" customFormat="1" ht="17" customHeight="1" spans="1:5">
      <c r="A4" s="19">
        <v>1</v>
      </c>
      <c r="B4" s="20" t="s">
        <v>7</v>
      </c>
      <c r="C4" s="21">
        <v>24349</v>
      </c>
      <c r="D4" s="22">
        <f>C4*0.0036934</f>
        <v>89.93</v>
      </c>
      <c r="E4" s="23"/>
    </row>
    <row r="5" s="2" customFormat="1" ht="17" customHeight="1" spans="1:5">
      <c r="A5" s="19">
        <v>2</v>
      </c>
      <c r="B5" s="20" t="s">
        <v>8</v>
      </c>
      <c r="C5" s="21">
        <v>9484</v>
      </c>
      <c r="D5" s="22">
        <f t="shared" ref="D5:D44" si="0">C5*0.0036934</f>
        <v>35.03</v>
      </c>
      <c r="E5" s="23"/>
    </row>
    <row r="6" s="2" customFormat="1" ht="17" customHeight="1" spans="1:5">
      <c r="A6" s="19">
        <v>3</v>
      </c>
      <c r="B6" s="20" t="s">
        <v>9</v>
      </c>
      <c r="C6" s="21">
        <v>21922</v>
      </c>
      <c r="D6" s="22">
        <f t="shared" si="0"/>
        <v>80.97</v>
      </c>
      <c r="E6" s="23"/>
    </row>
    <row r="7" s="2" customFormat="1" ht="17" customHeight="1" spans="1:5">
      <c r="A7" s="19">
        <v>4</v>
      </c>
      <c r="B7" s="20" t="s">
        <v>10</v>
      </c>
      <c r="C7" s="21">
        <v>21024</v>
      </c>
      <c r="D7" s="22">
        <f t="shared" si="0"/>
        <v>77.65</v>
      </c>
      <c r="E7" s="23"/>
    </row>
    <row r="8" s="2" customFormat="1" ht="17" customHeight="1" spans="1:5">
      <c r="A8" s="19">
        <v>5</v>
      </c>
      <c r="B8" s="20" t="s">
        <v>11</v>
      </c>
      <c r="C8" s="21">
        <v>5722</v>
      </c>
      <c r="D8" s="22">
        <f t="shared" si="0"/>
        <v>21.13</v>
      </c>
      <c r="E8" s="23"/>
    </row>
    <row r="9" s="3" customFormat="1" ht="17" customHeight="1" spans="1:181">
      <c r="A9" s="19">
        <v>6</v>
      </c>
      <c r="B9" s="20" t="s">
        <v>12</v>
      </c>
      <c r="C9" s="21">
        <v>28728</v>
      </c>
      <c r="D9" s="22">
        <f t="shared" si="0"/>
        <v>106.1</v>
      </c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</row>
    <row r="10" s="3" customFormat="1" ht="17" customHeight="1" spans="1:181">
      <c r="A10" s="19">
        <v>7</v>
      </c>
      <c r="B10" s="20" t="s">
        <v>13</v>
      </c>
      <c r="C10" s="21">
        <v>10786</v>
      </c>
      <c r="D10" s="22">
        <f t="shared" si="0"/>
        <v>39.84</v>
      </c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</row>
    <row r="11" s="2" customFormat="1" ht="17" customHeight="1" spans="1:5">
      <c r="A11" s="19">
        <v>8</v>
      </c>
      <c r="B11" s="20" t="s">
        <v>14</v>
      </c>
      <c r="C11" s="21">
        <v>0</v>
      </c>
      <c r="D11" s="22">
        <f t="shared" si="0"/>
        <v>0</v>
      </c>
      <c r="E11" s="23"/>
    </row>
    <row r="12" s="3" customFormat="1" ht="17" customHeight="1" spans="1:181">
      <c r="A12" s="19">
        <v>9</v>
      </c>
      <c r="B12" s="20" t="s">
        <v>15</v>
      </c>
      <c r="C12" s="21">
        <v>7901</v>
      </c>
      <c r="D12" s="22">
        <f t="shared" si="0"/>
        <v>29.18</v>
      </c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</row>
    <row r="13" s="3" customFormat="1" ht="17" customHeight="1" spans="1:181">
      <c r="A13" s="19">
        <v>10</v>
      </c>
      <c r="B13" s="20" t="s">
        <v>16</v>
      </c>
      <c r="C13" s="21">
        <v>5559</v>
      </c>
      <c r="D13" s="22">
        <f t="shared" si="0"/>
        <v>20.53</v>
      </c>
      <c r="E13" s="2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</row>
    <row r="14" s="3" customFormat="1" ht="17" customHeight="1" spans="1:181">
      <c r="A14" s="19">
        <v>11</v>
      </c>
      <c r="B14" s="20" t="s">
        <v>17</v>
      </c>
      <c r="C14" s="21">
        <v>3409</v>
      </c>
      <c r="D14" s="22">
        <f t="shared" si="0"/>
        <v>12.59</v>
      </c>
      <c r="E14" s="2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</row>
    <row r="15" s="3" customFormat="1" ht="17" customHeight="1" spans="1:181">
      <c r="A15" s="19">
        <v>12</v>
      </c>
      <c r="B15" s="20" t="s">
        <v>18</v>
      </c>
      <c r="C15" s="21">
        <v>6034</v>
      </c>
      <c r="D15" s="22">
        <f t="shared" si="0"/>
        <v>22.29</v>
      </c>
      <c r="E15" s="2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</row>
    <row r="16" s="3" customFormat="1" ht="17" customHeight="1" spans="1:181">
      <c r="A16" s="19">
        <v>13</v>
      </c>
      <c r="B16" s="20" t="s">
        <v>19</v>
      </c>
      <c r="C16" s="21">
        <v>25562</v>
      </c>
      <c r="D16" s="22">
        <f t="shared" si="0"/>
        <v>94.41</v>
      </c>
      <c r="E16" s="2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</row>
    <row r="17" s="2" customFormat="1" ht="17" customHeight="1" spans="1:5">
      <c r="A17" s="19">
        <v>14</v>
      </c>
      <c r="B17" s="27" t="s">
        <v>20</v>
      </c>
      <c r="C17" s="28">
        <v>2853</v>
      </c>
      <c r="D17" s="22">
        <f t="shared" si="0"/>
        <v>10.54</v>
      </c>
      <c r="E17" s="23"/>
    </row>
    <row r="18" s="2" customFormat="1" ht="17" customHeight="1" spans="1:5">
      <c r="A18" s="19">
        <v>15</v>
      </c>
      <c r="B18" s="27" t="s">
        <v>21</v>
      </c>
      <c r="C18" s="28">
        <v>2850</v>
      </c>
      <c r="D18" s="22">
        <f t="shared" si="0"/>
        <v>10.53</v>
      </c>
      <c r="E18" s="23"/>
    </row>
    <row r="19" s="2" customFormat="1" ht="17" customHeight="1" spans="1:5">
      <c r="A19" s="19">
        <v>16</v>
      </c>
      <c r="B19" s="27" t="s">
        <v>22</v>
      </c>
      <c r="C19" s="28">
        <v>26714</v>
      </c>
      <c r="D19" s="22">
        <f t="shared" si="0"/>
        <v>98.67</v>
      </c>
      <c r="E19" s="23"/>
    </row>
    <row r="20" s="2" customFormat="1" ht="17" customHeight="1" spans="1:5">
      <c r="A20" s="19">
        <v>17</v>
      </c>
      <c r="B20" s="27" t="s">
        <v>23</v>
      </c>
      <c r="C20" s="28">
        <v>1759</v>
      </c>
      <c r="D20" s="22">
        <f t="shared" si="0"/>
        <v>6.5</v>
      </c>
      <c r="E20" s="23"/>
    </row>
    <row r="21" s="2" customFormat="1" ht="17" customHeight="1" spans="1:5">
      <c r="A21" s="19">
        <v>18</v>
      </c>
      <c r="B21" s="29" t="s">
        <v>24</v>
      </c>
      <c r="C21" s="21">
        <v>8980</v>
      </c>
      <c r="D21" s="22">
        <f t="shared" si="0"/>
        <v>33.17</v>
      </c>
      <c r="E21" s="23"/>
    </row>
    <row r="22" s="2" customFormat="1" ht="17" customHeight="1" spans="1:5">
      <c r="A22" s="19">
        <v>19</v>
      </c>
      <c r="B22" s="29" t="s">
        <v>25</v>
      </c>
      <c r="C22" s="21">
        <v>10855</v>
      </c>
      <c r="D22" s="22">
        <f t="shared" si="0"/>
        <v>40.09</v>
      </c>
      <c r="E22" s="23"/>
    </row>
    <row r="23" s="2" customFormat="1" ht="17" customHeight="1" spans="1:5">
      <c r="A23" s="19">
        <v>20</v>
      </c>
      <c r="B23" s="29" t="s">
        <v>26</v>
      </c>
      <c r="C23" s="21">
        <v>3319</v>
      </c>
      <c r="D23" s="22">
        <f t="shared" si="0"/>
        <v>12.26</v>
      </c>
      <c r="E23" s="23"/>
    </row>
    <row r="24" s="4" customFormat="1" ht="17" customHeight="1" spans="1:179">
      <c r="A24" s="19">
        <v>21</v>
      </c>
      <c r="B24" s="29" t="s">
        <v>27</v>
      </c>
      <c r="C24" s="30">
        <v>48463</v>
      </c>
      <c r="D24" s="22">
        <v>130</v>
      </c>
      <c r="E24" s="31" t="s">
        <v>28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</row>
    <row r="25" s="4" customFormat="1" ht="17" customHeight="1" spans="1:179">
      <c r="A25" s="19">
        <v>22</v>
      </c>
      <c r="B25" s="29" t="s">
        <v>29</v>
      </c>
      <c r="C25" s="30">
        <v>14393</v>
      </c>
      <c r="D25" s="22">
        <f t="shared" si="0"/>
        <v>53.16</v>
      </c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</row>
    <row r="26" s="5" customFormat="1" ht="17" customHeight="1" spans="1:179">
      <c r="A26" s="19">
        <v>23</v>
      </c>
      <c r="B26" s="29" t="s">
        <v>30</v>
      </c>
      <c r="C26" s="30">
        <v>9272</v>
      </c>
      <c r="D26" s="22">
        <f t="shared" si="0"/>
        <v>34.25</v>
      </c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</row>
    <row r="27" s="6" customFormat="1" ht="17" customHeight="1" spans="1:179">
      <c r="A27" s="19">
        <v>24</v>
      </c>
      <c r="B27" s="29" t="s">
        <v>31</v>
      </c>
      <c r="C27" s="30">
        <v>9529</v>
      </c>
      <c r="D27" s="22">
        <f t="shared" si="0"/>
        <v>35.19</v>
      </c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</row>
    <row r="28" s="2" customFormat="1" ht="17" customHeight="1" spans="1:5">
      <c r="A28" s="19">
        <v>25</v>
      </c>
      <c r="B28" s="29" t="s">
        <v>32</v>
      </c>
      <c r="C28" s="33">
        <v>7867</v>
      </c>
      <c r="D28" s="22">
        <f t="shared" si="0"/>
        <v>29.06</v>
      </c>
      <c r="E28" s="23"/>
    </row>
    <row r="29" s="2" customFormat="1" ht="17" customHeight="1" spans="1:5">
      <c r="A29" s="19">
        <v>26</v>
      </c>
      <c r="B29" s="29" t="s">
        <v>33</v>
      </c>
      <c r="C29" s="33">
        <v>29379</v>
      </c>
      <c r="D29" s="22">
        <f t="shared" si="0"/>
        <v>108.51</v>
      </c>
      <c r="E29" s="23"/>
    </row>
    <row r="30" s="2" customFormat="1" ht="17" customHeight="1" spans="1:5">
      <c r="A30" s="19">
        <v>27</v>
      </c>
      <c r="B30" s="29" t="s">
        <v>34</v>
      </c>
      <c r="C30" s="33">
        <v>13020</v>
      </c>
      <c r="D30" s="22">
        <f t="shared" si="0"/>
        <v>48.09</v>
      </c>
      <c r="E30" s="23"/>
    </row>
    <row r="31" s="2" customFormat="1" ht="17" customHeight="1" spans="1:5">
      <c r="A31" s="19">
        <v>28</v>
      </c>
      <c r="B31" s="29" t="s">
        <v>35</v>
      </c>
      <c r="C31" s="33">
        <v>6181</v>
      </c>
      <c r="D31" s="22">
        <f t="shared" si="0"/>
        <v>22.83</v>
      </c>
      <c r="E31" s="23"/>
    </row>
    <row r="32" s="2" customFormat="1" ht="17" customHeight="1" spans="1:5">
      <c r="A32" s="19">
        <v>29</v>
      </c>
      <c r="B32" s="29" t="s">
        <v>36</v>
      </c>
      <c r="C32" s="33">
        <v>6686</v>
      </c>
      <c r="D32" s="22">
        <f t="shared" si="0"/>
        <v>24.69</v>
      </c>
      <c r="E32" s="23"/>
    </row>
    <row r="33" s="2" customFormat="1" ht="17" customHeight="1" spans="1:5">
      <c r="A33" s="19">
        <v>30</v>
      </c>
      <c r="B33" s="29" t="s">
        <v>37</v>
      </c>
      <c r="C33" s="33">
        <v>5357</v>
      </c>
      <c r="D33" s="22">
        <f t="shared" si="0"/>
        <v>19.79</v>
      </c>
      <c r="E33" s="23"/>
    </row>
    <row r="34" s="4" customFormat="1" ht="17" customHeight="1" spans="1:179">
      <c r="A34" s="19">
        <v>31</v>
      </c>
      <c r="B34" s="29" t="s">
        <v>38</v>
      </c>
      <c r="C34" s="34">
        <v>2757</v>
      </c>
      <c r="D34" s="22">
        <f t="shared" si="0"/>
        <v>10.18</v>
      </c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</row>
    <row r="35" s="4" customFormat="1" ht="17" customHeight="1" spans="1:179">
      <c r="A35" s="19">
        <v>32</v>
      </c>
      <c r="B35" s="20" t="s">
        <v>39</v>
      </c>
      <c r="C35" s="34">
        <v>5395</v>
      </c>
      <c r="D35" s="22">
        <f t="shared" si="0"/>
        <v>19.93</v>
      </c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</row>
    <row r="36" s="4" customFormat="1" ht="17" customHeight="1" spans="1:179">
      <c r="A36" s="19">
        <v>33</v>
      </c>
      <c r="B36" s="29" t="s">
        <v>40</v>
      </c>
      <c r="C36" s="34">
        <v>31877</v>
      </c>
      <c r="D36" s="22">
        <f t="shared" si="0"/>
        <v>117.73</v>
      </c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</row>
    <row r="37" s="4" customFormat="1" ht="17" customHeight="1" spans="1:179">
      <c r="A37" s="19">
        <v>34</v>
      </c>
      <c r="B37" s="29" t="s">
        <v>41</v>
      </c>
      <c r="C37" s="30">
        <v>5529</v>
      </c>
      <c r="D37" s="22">
        <f t="shared" si="0"/>
        <v>20.42</v>
      </c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</row>
    <row r="38" s="4" customFormat="1" ht="17" customHeight="1" spans="1:179">
      <c r="A38" s="19">
        <v>35</v>
      </c>
      <c r="B38" s="29" t="s">
        <v>42</v>
      </c>
      <c r="C38" s="30">
        <v>5613</v>
      </c>
      <c r="D38" s="22">
        <f t="shared" si="0"/>
        <v>20.73</v>
      </c>
      <c r="E38" s="31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</row>
    <row r="39" s="4" customFormat="1" ht="17" customHeight="1" spans="1:179">
      <c r="A39" s="19">
        <v>36</v>
      </c>
      <c r="B39" s="29" t="s">
        <v>43</v>
      </c>
      <c r="C39" s="34">
        <v>7916</v>
      </c>
      <c r="D39" s="22">
        <f t="shared" si="0"/>
        <v>29.24</v>
      </c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</row>
    <row r="40" s="4" customFormat="1" ht="17" customHeight="1" spans="1:179">
      <c r="A40" s="19">
        <v>37</v>
      </c>
      <c r="B40" s="29" t="s">
        <v>44</v>
      </c>
      <c r="C40" s="34">
        <v>24950</v>
      </c>
      <c r="D40" s="22">
        <f t="shared" si="0"/>
        <v>92.15</v>
      </c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</row>
    <row r="41" s="4" customFormat="1" ht="51" customHeight="1" spans="1:179">
      <c r="A41" s="19">
        <v>38</v>
      </c>
      <c r="B41" s="29" t="s">
        <v>45</v>
      </c>
      <c r="C41" s="34">
        <v>8296</v>
      </c>
      <c r="D41" s="22">
        <f t="shared" si="0"/>
        <v>30.64</v>
      </c>
      <c r="E41" s="36" t="s">
        <v>46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</row>
    <row r="42" s="2" customFormat="1" ht="17" customHeight="1" spans="1:5">
      <c r="A42" s="19">
        <v>39</v>
      </c>
      <c r="B42" s="29" t="s">
        <v>47</v>
      </c>
      <c r="C42" s="34">
        <v>33498</v>
      </c>
      <c r="D42" s="22">
        <f t="shared" si="0"/>
        <v>123.72</v>
      </c>
      <c r="E42" s="23"/>
    </row>
    <row r="43" s="2" customFormat="1" ht="17" customHeight="1" spans="1:5">
      <c r="A43" s="19">
        <v>40</v>
      </c>
      <c r="B43" s="29" t="s">
        <v>48</v>
      </c>
      <c r="C43" s="34">
        <v>28893</v>
      </c>
      <c r="D43" s="22">
        <f t="shared" si="0"/>
        <v>106.71</v>
      </c>
      <c r="E43" s="23"/>
    </row>
    <row r="44" s="2" customFormat="1" ht="17" customHeight="1" spans="1:5">
      <c r="A44" s="19">
        <v>41</v>
      </c>
      <c r="B44" s="29" t="s">
        <v>49</v>
      </c>
      <c r="C44" s="34">
        <v>21274</v>
      </c>
      <c r="D44" s="22">
        <f t="shared" si="0"/>
        <v>78.57</v>
      </c>
      <c r="E44" s="23"/>
    </row>
    <row r="45" ht="22" customHeight="1" spans="1:5">
      <c r="A45" s="37"/>
      <c r="B45" s="38" t="s">
        <v>50</v>
      </c>
      <c r="C45" s="39">
        <f>SUM(C4:C44)</f>
        <v>553955</v>
      </c>
      <c r="D45" s="40">
        <f>SUM(D4:D44)</f>
        <v>1997</v>
      </c>
      <c r="E45" s="37"/>
    </row>
  </sheetData>
  <mergeCells count="2">
    <mergeCell ref="B1:D1"/>
    <mergeCell ref="A2:E2"/>
  </mergeCells>
  <printOptions horizontalCentered="1"/>
  <pageMargins left="0.239583333333333" right="0.239583333333333" top="0.468055555555556" bottom="0.200694444444444" header="0.468055555555556" footer="0.239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2019年企业申报 (确定数)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LSJ</cp:lastModifiedBy>
  <dcterms:created xsi:type="dcterms:W3CDTF">2020-06-15T07:58:00Z</dcterms:created>
  <dcterms:modified xsi:type="dcterms:W3CDTF">2020-07-02T07:28:03Z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